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ICITAÇÃO\2019\TOMADA DE PREÇOS\TP 04.2019 - lixo organico\"/>
    </mc:Choice>
  </mc:AlternateContent>
  <bookViews>
    <workbookView xWindow="0" yWindow="0" windowWidth="20490" windowHeight="7320" activeTab="4"/>
  </bookViews>
  <sheets>
    <sheet name="ITEM 1" sheetId="1" r:id="rId1"/>
    <sheet name="ITEM 2" sheetId="2" r:id="rId2"/>
    <sheet name="ITEM 3" sheetId="3" r:id="rId3"/>
    <sheet name="ITEM 4" sheetId="4" r:id="rId4"/>
    <sheet name="TOTAL" sheetId="6" r:id="rId5"/>
  </sheets>
  <definedNames>
    <definedName name="_xlnm.Print_Area" localSheetId="0">'ITEM 1'!$A$1:$F$23</definedName>
    <definedName name="_xlnm.Print_Area" localSheetId="3">'ITEM 4'!$A$1:$F$18</definedName>
    <definedName name="_xlnm.Print_Area" localSheetId="4">TOTAL!$A$1:$F$30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2"/>
  <c r="F18" i="2" s="1"/>
  <c r="F12" i="4"/>
  <c r="F14" i="4" s="1"/>
  <c r="F12" i="3"/>
  <c r="F14" i="3" s="1"/>
  <c r="F16" i="1" l="1"/>
</calcChain>
</file>

<file path=xl/sharedStrings.xml><?xml version="1.0" encoding="utf-8"?>
<sst xmlns="http://schemas.openxmlformats.org/spreadsheetml/2006/main" count="119" uniqueCount="38">
  <si>
    <t>TRATAMENTO E DISPOSIÇÃO FINAL DOS RESÍDUOS URBANOS</t>
  </si>
  <si>
    <t>ITEM</t>
  </si>
  <si>
    <t>UNIDADE</t>
  </si>
  <si>
    <t>TOTAL (R$)</t>
  </si>
  <si>
    <t>TON/MÊS</t>
  </si>
  <si>
    <t>sólidos domiciliares, sendo eles os não recicláveis produzidos no perímetro urbano do Município de Bom Sucesso do Sul e em locais</t>
  </si>
  <si>
    <t>sendo coletado e entregue 3 vezes por semana</t>
  </si>
  <si>
    <t>específicos, fora do perímetro urbano, determinados pela Administração Municipal, quantidade estimada em 5 toneladas mensal,</t>
  </si>
  <si>
    <t>Tratamento e destinação final em aterro específico de propriedade da empresa contratada, devidamente licenciado, dos resíduos</t>
  </si>
  <si>
    <t>Tratamento e destinação final de lodo de rampa de lavagem, equipamentos de proteção individual - EPI’s, estopas, panos, papéis,</t>
  </si>
  <si>
    <t>artigos de borracha (exemplo correias, mangueiras e flexíveis), serragem, madeira contaminada com óleos minerais e/ou graxas, tintas</t>
  </si>
  <si>
    <t xml:space="preserve"> e/ou solventes; embalagens de óleos minerais e de outros produtos químicos em geral; filtros de óleo lubrificante ou hidráulico ou combustível,</t>
  </si>
  <si>
    <t xml:space="preserve"> contaminados com óleos minerais e/ou graxas; pastilhas ou lonas de freio; areias e granalhas de jateamento; material de polimento; latas de tintas</t>
  </si>
  <si>
    <t>e solventes; tubos de sprays e aerossóis; solo contaminado com hidrocarbonetos (óleo mineral, graxa ou combustível; entre outros resíduos sólidos</t>
  </si>
  <si>
    <t xml:space="preserve"> que apresentem periculosidade segundo a NBR 10.0004/04 da ABNT, com estimativa de coleta de 4 tambores de 200 litros cada, mensal</t>
  </si>
  <si>
    <t>Tratamento, separação e destinação final adequada de todos os resíduos sólidos recicláveis, da zona URBANA do Município de Bom Sucesso do Sul,</t>
  </si>
  <si>
    <t>DESCRIÇÃO / SERVIÇOS</t>
  </si>
  <si>
    <t>TAMBORES</t>
  </si>
  <si>
    <t>POR MÊS DE</t>
  </si>
  <si>
    <t>200 LITROS</t>
  </si>
  <si>
    <t>PLANILHA ORÇAMENTÁRIA</t>
  </si>
  <si>
    <t>PREFEITURA DE BOM SUCESSO DO SUL, PARANÁ</t>
  </si>
  <si>
    <t>QUANTIDADE</t>
  </si>
  <si>
    <t>MENSAL</t>
  </si>
  <si>
    <t>VALOR UNITÁRIO</t>
  </si>
  <si>
    <t>MENSAL (R$)</t>
  </si>
  <si>
    <t>VALOR TOTAL MÁXIMO</t>
  </si>
  <si>
    <t>ANUAL (R$)</t>
  </si>
  <si>
    <t>OBSERVAÇÃO:</t>
  </si>
  <si>
    <t>A coleta e o transporte até o local da destinação (até 100 km), o Município é o responsável. Além dos 100 km, o carregamento e transporte do material,</t>
  </si>
  <si>
    <t>será de responsabilidade da empresa contratada. A empresa contratada deverá informar o local onde vai receber o material coletado</t>
  </si>
  <si>
    <t>Tratamento, separação e destinação final adequada de todos os resíduos sólidos recicláveis, da zona RURAL\ do Município de Bom Sucesso do Sul,</t>
  </si>
  <si>
    <t xml:space="preserve"> sendo que o recolhimento e a entrega serão de uma vez por mês, total de 6,4 toneladas / mês</t>
  </si>
  <si>
    <t xml:space="preserve"> sendo que o recolhimento e a entrega serão de quatro vezes por mês, total de 8,4 toneladas / mês</t>
  </si>
  <si>
    <t>TON / MÊS</t>
  </si>
  <si>
    <t>TRATAMENTO E DISPOSIÇÃO FINAL DO LIXO</t>
  </si>
  <si>
    <t>será de responsabilidade da empresa contratada. A empresa contratada deverá informar o local onde vai receber o material coletado.</t>
  </si>
  <si>
    <t>A coleta e o transporte até o local da destinação em aterro específico e devidamente licenciado ou estação de transbordo de resíduos (ETR) é de responsabilidade do Município, o carregamento e transporte do material,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</si>
</sst>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0" xfId="0" applyFont="1" applyBorder="1"/>
    <xf numFmtId="0" fontId="2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2" fillId="0" borderId="8" xfId="0" applyFont="1" applyBorder="1"/>
    <xf numFmtId="0" fontId="3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3</xdr:row>
      <xdr:rowOff>47624</xdr:rowOff>
    </xdr:from>
    <xdr:to>
      <xdr:col>5</xdr:col>
      <xdr:colOff>1238250</xdr:colOff>
      <xdr:row>8</xdr:row>
      <xdr:rowOff>138305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628649"/>
          <a:ext cx="1009650" cy="104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14" sqref="F14"/>
    </sheetView>
  </sheetViews>
  <sheetFormatPr defaultRowHeight="15" x14ac:dyDescent="0.25"/>
  <cols>
    <col min="1" max="1" width="5.42578125" customWidth="1"/>
    <col min="2" max="2" width="130.5703125" customWidth="1"/>
    <col min="3" max="3" width="11.5703125" bestFit="1" customWidth="1"/>
    <col min="4" max="4" width="13.140625" bestFit="1" customWidth="1"/>
    <col min="5" max="5" width="16.42578125" bestFit="1" customWidth="1"/>
    <col min="6" max="6" width="22" bestFit="1" customWidth="1"/>
  </cols>
  <sheetData>
    <row r="1" spans="1:9" x14ac:dyDescent="0.25">
      <c r="A1" s="30"/>
      <c r="B1" s="30"/>
      <c r="C1" s="30"/>
      <c r="D1" s="30"/>
      <c r="E1" s="30"/>
      <c r="F1" s="30"/>
    </row>
    <row r="2" spans="1:9" x14ac:dyDescent="0.25">
      <c r="A2" s="30"/>
      <c r="B2" s="30"/>
      <c r="C2" s="30"/>
      <c r="D2" s="30"/>
      <c r="E2" s="30"/>
      <c r="F2" s="30"/>
    </row>
    <row r="3" spans="1:9" ht="15.75" thickBot="1" x14ac:dyDescent="0.3">
      <c r="A3" s="30"/>
      <c r="B3" s="30"/>
      <c r="C3" s="30"/>
      <c r="D3" s="30"/>
      <c r="E3" s="30"/>
      <c r="F3" s="30"/>
    </row>
    <row r="4" spans="1:9" x14ac:dyDescent="0.25">
      <c r="A4" s="31"/>
      <c r="B4" s="32" t="s">
        <v>21</v>
      </c>
      <c r="C4" s="33"/>
      <c r="D4" s="33"/>
      <c r="E4" s="33"/>
      <c r="F4" s="6"/>
    </row>
    <row r="5" spans="1:9" x14ac:dyDescent="0.25">
      <c r="A5" s="34"/>
      <c r="B5" s="10"/>
      <c r="C5" s="3"/>
      <c r="D5" s="3"/>
      <c r="E5" s="3"/>
      <c r="F5" s="18"/>
    </row>
    <row r="6" spans="1:9" x14ac:dyDescent="0.25">
      <c r="A6" s="34"/>
      <c r="B6" s="10" t="s">
        <v>20</v>
      </c>
      <c r="C6" s="3"/>
      <c r="D6" s="3"/>
      <c r="E6" s="3"/>
      <c r="F6" s="18"/>
    </row>
    <row r="7" spans="1:9" x14ac:dyDescent="0.25">
      <c r="A7" s="34"/>
      <c r="B7" s="10"/>
      <c r="C7" s="3"/>
      <c r="D7" s="3"/>
      <c r="E7" s="3"/>
      <c r="F7" s="18"/>
    </row>
    <row r="8" spans="1:9" x14ac:dyDescent="0.25">
      <c r="A8" s="34"/>
      <c r="B8" s="10" t="s">
        <v>0</v>
      </c>
      <c r="C8" s="3"/>
      <c r="D8" s="3"/>
      <c r="E8" s="3"/>
      <c r="F8" s="18"/>
    </row>
    <row r="9" spans="1:9" ht="15.75" thickBot="1" x14ac:dyDescent="0.3">
      <c r="A9" s="35"/>
      <c r="B9" s="13"/>
      <c r="C9" s="36"/>
      <c r="D9" s="36"/>
      <c r="E9" s="36"/>
      <c r="F9" s="7"/>
    </row>
    <row r="10" spans="1:9" x14ac:dyDescent="0.25">
      <c r="A10" s="4"/>
      <c r="B10" s="4"/>
      <c r="C10" s="3"/>
      <c r="D10" s="9" t="s">
        <v>22</v>
      </c>
      <c r="E10" s="10" t="s">
        <v>24</v>
      </c>
      <c r="F10" s="9" t="s">
        <v>26</v>
      </c>
    </row>
    <row r="11" spans="1:9" ht="15.75" thickBot="1" x14ac:dyDescent="0.3">
      <c r="A11" s="11" t="s">
        <v>1</v>
      </c>
      <c r="B11" s="11" t="s">
        <v>16</v>
      </c>
      <c r="C11" s="13" t="s">
        <v>2</v>
      </c>
      <c r="D11" s="11" t="s">
        <v>23</v>
      </c>
      <c r="E11" s="13" t="s">
        <v>25</v>
      </c>
      <c r="F11" s="11" t="s">
        <v>27</v>
      </c>
      <c r="G11" s="1"/>
      <c r="H11" s="1"/>
      <c r="I11" s="1"/>
    </row>
    <row r="12" spans="1:9" x14ac:dyDescent="0.25">
      <c r="A12" s="8"/>
      <c r="B12" s="4" t="s">
        <v>8</v>
      </c>
      <c r="C12" s="8"/>
      <c r="D12" s="14"/>
      <c r="E12" s="15"/>
      <c r="F12" s="16"/>
    </row>
    <row r="13" spans="1:9" x14ac:dyDescent="0.25">
      <c r="A13" s="17">
        <v>1</v>
      </c>
      <c r="B13" s="24" t="s">
        <v>5</v>
      </c>
      <c r="C13" s="17" t="s">
        <v>4</v>
      </c>
      <c r="D13" s="14">
        <v>12</v>
      </c>
      <c r="E13" s="19">
        <v>8225.98</v>
      </c>
      <c r="F13" s="16">
        <f>D13*E13</f>
        <v>98711.76</v>
      </c>
    </row>
    <row r="14" spans="1:9" x14ac:dyDescent="0.25">
      <c r="A14" s="17"/>
      <c r="B14" s="24" t="s">
        <v>7</v>
      </c>
      <c r="C14" s="17"/>
      <c r="D14" s="14"/>
      <c r="E14" s="19"/>
      <c r="F14" s="16"/>
    </row>
    <row r="15" spans="1:9" ht="15.75" thickBot="1" x14ac:dyDescent="0.3">
      <c r="A15" s="20"/>
      <c r="B15" s="5" t="s">
        <v>6</v>
      </c>
      <c r="C15" s="20"/>
      <c r="D15" s="21"/>
      <c r="E15" s="22"/>
      <c r="F15" s="23"/>
    </row>
    <row r="16" spans="1:9" ht="15.75" thickBot="1" x14ac:dyDescent="0.3">
      <c r="A16" s="29"/>
      <c r="B16" s="26" t="s">
        <v>3</v>
      </c>
      <c r="C16" s="27"/>
      <c r="D16" s="27"/>
      <c r="E16" s="27"/>
      <c r="F16" s="28">
        <f>SUM(F12:F15)</f>
        <v>98711.76</v>
      </c>
    </row>
    <row r="17" spans="1:6" x14ac:dyDescent="0.25">
      <c r="A17" s="30"/>
      <c r="B17" s="30"/>
      <c r="C17" s="30"/>
      <c r="D17" s="30"/>
      <c r="E17" s="30"/>
      <c r="F17" s="30"/>
    </row>
    <row r="18" spans="1:6" x14ac:dyDescent="0.25">
      <c r="A18" s="30"/>
      <c r="B18" s="37" t="s">
        <v>28</v>
      </c>
      <c r="C18" s="30"/>
      <c r="D18" s="30"/>
      <c r="E18" s="30"/>
      <c r="F18" s="30"/>
    </row>
    <row r="19" spans="1:6" x14ac:dyDescent="0.25">
      <c r="A19" s="30"/>
      <c r="B19" s="37" t="s">
        <v>29</v>
      </c>
      <c r="C19" s="30"/>
      <c r="D19" s="30"/>
      <c r="E19" s="30"/>
      <c r="F19" s="30"/>
    </row>
    <row r="20" spans="1:6" x14ac:dyDescent="0.25">
      <c r="A20" s="30"/>
      <c r="B20" s="37" t="s">
        <v>30</v>
      </c>
      <c r="C20" s="30"/>
      <c r="D20" s="30"/>
      <c r="E20" s="30"/>
      <c r="F20" s="30"/>
    </row>
    <row r="21" spans="1:6" x14ac:dyDescent="0.25">
      <c r="A21" s="30"/>
      <c r="B21" s="37"/>
      <c r="C21" s="30"/>
      <c r="D21" s="30"/>
      <c r="E21" s="30"/>
      <c r="F21" s="30"/>
    </row>
    <row r="22" spans="1:6" x14ac:dyDescent="0.25">
      <c r="A22" s="30"/>
      <c r="B22" s="30"/>
      <c r="C22" s="30"/>
      <c r="D22" s="30"/>
      <c r="E22" s="30"/>
      <c r="F22" s="30"/>
    </row>
    <row r="23" spans="1:6" x14ac:dyDescent="0.25">
      <c r="A23" s="30"/>
      <c r="B23" s="30"/>
      <c r="C23" s="30"/>
      <c r="D23" s="30"/>
      <c r="E23" s="30"/>
      <c r="F23" s="30"/>
    </row>
    <row r="24" spans="1:6" x14ac:dyDescent="0.25">
      <c r="A24" s="30"/>
      <c r="B24" s="30"/>
      <c r="C24" s="30"/>
      <c r="D24" s="30"/>
      <c r="E24" s="30"/>
      <c r="F24" s="30"/>
    </row>
  </sheetData>
  <pageMargins left="0.51181102362204722" right="0.51181102362204722" top="0.78740157480314965" bottom="0.78740157480314965" header="0.31496062992125984" footer="0.31496062992125984"/>
  <pageSetup paperSize="9" scale="70" orientation="landscape" r:id="rId1"/>
  <headerFooter>
    <oddFooter>&amp;LEngº Civil Fábio Júnior de Oliveira&amp;RDezembro/2018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24" sqref="E24"/>
    </sheetView>
  </sheetViews>
  <sheetFormatPr defaultRowHeight="15" x14ac:dyDescent="0.25"/>
  <cols>
    <col min="2" max="2" width="131.140625" customWidth="1"/>
    <col min="3" max="3" width="12.85546875" bestFit="1" customWidth="1"/>
    <col min="4" max="4" width="13.140625" bestFit="1" customWidth="1"/>
    <col min="5" max="5" width="16.42578125" bestFit="1" customWidth="1"/>
    <col min="6" max="6" width="22" bestFit="1" customWidth="1"/>
  </cols>
  <sheetData>
    <row r="1" spans="1:9" x14ac:dyDescent="0.25">
      <c r="A1" s="30"/>
      <c r="B1" s="30"/>
      <c r="C1" s="30"/>
      <c r="D1" s="30"/>
      <c r="E1" s="30"/>
      <c r="F1" s="30"/>
    </row>
    <row r="2" spans="1:9" x14ac:dyDescent="0.25">
      <c r="A2" s="30"/>
      <c r="B2" s="30"/>
      <c r="C2" s="30"/>
      <c r="D2" s="30"/>
      <c r="E2" s="30"/>
      <c r="F2" s="30"/>
    </row>
    <row r="3" spans="1:9" ht="15.75" thickBot="1" x14ac:dyDescent="0.3">
      <c r="A3" s="30"/>
      <c r="B3" s="30"/>
      <c r="C3" s="30"/>
      <c r="D3" s="30"/>
      <c r="E3" s="30"/>
      <c r="F3" s="30"/>
    </row>
    <row r="4" spans="1:9" x14ac:dyDescent="0.25">
      <c r="A4" s="31"/>
      <c r="B4" s="32" t="s">
        <v>21</v>
      </c>
      <c r="C4" s="33"/>
      <c r="D4" s="33"/>
      <c r="E4" s="33"/>
      <c r="F4" s="6"/>
    </row>
    <row r="5" spans="1:9" x14ac:dyDescent="0.25">
      <c r="A5" s="34"/>
      <c r="B5" s="10"/>
      <c r="C5" s="3"/>
      <c r="D5" s="3"/>
      <c r="E5" s="3"/>
      <c r="F5" s="18"/>
    </row>
    <row r="6" spans="1:9" x14ac:dyDescent="0.25">
      <c r="A6" s="34"/>
      <c r="B6" s="10" t="s">
        <v>20</v>
      </c>
      <c r="C6" s="3"/>
      <c r="D6" s="3"/>
      <c r="E6" s="3"/>
      <c r="F6" s="18"/>
    </row>
    <row r="7" spans="1:9" x14ac:dyDescent="0.25">
      <c r="A7" s="34"/>
      <c r="B7" s="10"/>
      <c r="C7" s="3"/>
      <c r="D7" s="3"/>
      <c r="E7" s="3"/>
      <c r="F7" s="18"/>
    </row>
    <row r="8" spans="1:9" x14ac:dyDescent="0.25">
      <c r="A8" s="34"/>
      <c r="B8" s="10" t="s">
        <v>0</v>
      </c>
      <c r="C8" s="3"/>
      <c r="D8" s="3"/>
      <c r="E8" s="3"/>
      <c r="F8" s="18"/>
    </row>
    <row r="9" spans="1:9" ht="15.75" thickBot="1" x14ac:dyDescent="0.3">
      <c r="A9" s="35"/>
      <c r="B9" s="13"/>
      <c r="C9" s="36"/>
      <c r="D9" s="36"/>
      <c r="E9" s="36"/>
      <c r="F9" s="7"/>
    </row>
    <row r="10" spans="1:9" x14ac:dyDescent="0.25">
      <c r="A10" s="4"/>
      <c r="B10" s="4"/>
      <c r="C10" s="3"/>
      <c r="D10" s="9" t="s">
        <v>22</v>
      </c>
      <c r="E10" s="10" t="s">
        <v>24</v>
      </c>
      <c r="F10" s="9" t="s">
        <v>26</v>
      </c>
    </row>
    <row r="11" spans="1:9" ht="15.75" thickBot="1" x14ac:dyDescent="0.3">
      <c r="A11" s="11" t="s">
        <v>1</v>
      </c>
      <c r="B11" s="11" t="s">
        <v>16</v>
      </c>
      <c r="C11" s="13" t="s">
        <v>2</v>
      </c>
      <c r="D11" s="11" t="s">
        <v>23</v>
      </c>
      <c r="E11" s="13" t="s">
        <v>25</v>
      </c>
      <c r="F11" s="11" t="s">
        <v>27</v>
      </c>
      <c r="G11" s="1"/>
      <c r="H11" s="1"/>
      <c r="I11" s="1"/>
    </row>
    <row r="12" spans="1:9" x14ac:dyDescent="0.25">
      <c r="A12" s="17"/>
      <c r="B12" s="3" t="s">
        <v>9</v>
      </c>
      <c r="C12" s="17"/>
      <c r="D12" s="14"/>
      <c r="E12" s="19"/>
      <c r="F12" s="16"/>
    </row>
    <row r="13" spans="1:9" x14ac:dyDescent="0.25">
      <c r="A13" s="17"/>
      <c r="B13" s="3" t="s">
        <v>10</v>
      </c>
      <c r="C13" s="17" t="s">
        <v>17</v>
      </c>
      <c r="D13" s="14"/>
      <c r="E13" s="19"/>
      <c r="F13" s="16"/>
    </row>
    <row r="14" spans="1:9" x14ac:dyDescent="0.25">
      <c r="A14" s="17">
        <v>2</v>
      </c>
      <c r="B14" s="3" t="s">
        <v>11</v>
      </c>
      <c r="C14" s="17" t="s">
        <v>18</v>
      </c>
      <c r="D14" s="14">
        <v>12</v>
      </c>
      <c r="E14" s="19">
        <v>543.77</v>
      </c>
      <c r="F14" s="16">
        <f>D14*E14</f>
        <v>6525.24</v>
      </c>
    </row>
    <row r="15" spans="1:9" x14ac:dyDescent="0.25">
      <c r="A15" s="17"/>
      <c r="B15" s="3" t="s">
        <v>12</v>
      </c>
      <c r="C15" s="17" t="s">
        <v>19</v>
      </c>
      <c r="D15" s="14"/>
      <c r="E15" s="19"/>
      <c r="F15" s="16"/>
    </row>
    <row r="16" spans="1:9" x14ac:dyDescent="0.25">
      <c r="A16" s="17"/>
      <c r="B16" s="3" t="s">
        <v>13</v>
      </c>
      <c r="C16" s="17"/>
      <c r="D16" s="14"/>
      <c r="E16" s="19"/>
      <c r="F16" s="16"/>
    </row>
    <row r="17" spans="1:6" ht="15.75" thickBot="1" x14ac:dyDescent="0.3">
      <c r="A17" s="20"/>
      <c r="B17" s="3" t="s">
        <v>14</v>
      </c>
      <c r="C17" s="20"/>
      <c r="D17" s="21"/>
      <c r="E17" s="22"/>
      <c r="F17" s="23"/>
    </row>
    <row r="18" spans="1:6" ht="15.75" thickBot="1" x14ac:dyDescent="0.3">
      <c r="A18" s="29"/>
      <c r="B18" s="26" t="s">
        <v>3</v>
      </c>
      <c r="C18" s="27"/>
      <c r="D18" s="27"/>
      <c r="E18" s="27"/>
      <c r="F18" s="28">
        <f>SUM(F12:F17)</f>
        <v>6525.24</v>
      </c>
    </row>
    <row r="19" spans="1:6" x14ac:dyDescent="0.25">
      <c r="A19" s="30"/>
      <c r="B19" s="30"/>
      <c r="C19" s="30"/>
      <c r="D19" s="30"/>
      <c r="E19" s="30"/>
      <c r="F19" s="30"/>
    </row>
    <row r="20" spans="1:6" x14ac:dyDescent="0.25">
      <c r="A20" s="30"/>
      <c r="B20" s="37" t="s">
        <v>28</v>
      </c>
      <c r="C20" s="30"/>
      <c r="D20" s="30"/>
      <c r="E20" s="30"/>
      <c r="F20" s="30"/>
    </row>
    <row r="21" spans="1:6" x14ac:dyDescent="0.25">
      <c r="A21" s="30"/>
      <c r="B21" s="37" t="s">
        <v>29</v>
      </c>
      <c r="C21" s="30"/>
      <c r="D21" s="30"/>
      <c r="E21" s="30"/>
      <c r="F21" s="30"/>
    </row>
    <row r="22" spans="1:6" x14ac:dyDescent="0.25">
      <c r="A22" s="30"/>
      <c r="B22" s="37" t="s">
        <v>30</v>
      </c>
      <c r="C22" s="30"/>
      <c r="D22" s="30"/>
      <c r="E22" s="30"/>
      <c r="F22" s="30"/>
    </row>
    <row r="23" spans="1:6" x14ac:dyDescent="0.25">
      <c r="A23" s="30"/>
      <c r="B23" s="37"/>
      <c r="C23" s="30"/>
      <c r="D23" s="30"/>
      <c r="E23" s="30"/>
      <c r="F23" s="30"/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13" sqref="E13"/>
    </sheetView>
  </sheetViews>
  <sheetFormatPr defaultRowHeight="15" x14ac:dyDescent="0.25"/>
  <cols>
    <col min="2" max="2" width="137.7109375" bestFit="1" customWidth="1"/>
    <col min="3" max="3" width="11.5703125" bestFit="1" customWidth="1"/>
    <col min="4" max="4" width="13.140625" bestFit="1" customWidth="1"/>
    <col min="5" max="5" width="16.42578125" bestFit="1" customWidth="1"/>
    <col min="6" max="6" width="22" bestFit="1" customWidth="1"/>
  </cols>
  <sheetData>
    <row r="1" spans="1:6" x14ac:dyDescent="0.25">
      <c r="A1" s="30"/>
      <c r="B1" s="30"/>
      <c r="C1" s="30"/>
      <c r="D1" s="30"/>
      <c r="E1" s="30"/>
      <c r="F1" s="30"/>
    </row>
    <row r="2" spans="1:6" x14ac:dyDescent="0.25">
      <c r="A2" s="30"/>
      <c r="B2" s="30"/>
      <c r="C2" s="30"/>
      <c r="D2" s="30"/>
      <c r="E2" s="30"/>
      <c r="F2" s="30"/>
    </row>
    <row r="3" spans="1:6" ht="15.75" thickBot="1" x14ac:dyDescent="0.3">
      <c r="A3" s="30"/>
      <c r="B3" s="30"/>
      <c r="C3" s="30"/>
      <c r="D3" s="30"/>
      <c r="E3" s="30"/>
      <c r="F3" s="30"/>
    </row>
    <row r="4" spans="1:6" x14ac:dyDescent="0.25">
      <c r="A4" s="31"/>
      <c r="B4" s="32" t="s">
        <v>21</v>
      </c>
      <c r="C4" s="33"/>
      <c r="D4" s="33"/>
      <c r="E4" s="33"/>
      <c r="F4" s="6"/>
    </row>
    <row r="5" spans="1:6" x14ac:dyDescent="0.25">
      <c r="A5" s="34"/>
      <c r="B5" s="10"/>
      <c r="C5" s="3"/>
      <c r="D5" s="3"/>
      <c r="E5" s="3"/>
      <c r="F5" s="18"/>
    </row>
    <row r="6" spans="1:6" x14ac:dyDescent="0.25">
      <c r="A6" s="34"/>
      <c r="B6" s="10" t="s">
        <v>20</v>
      </c>
      <c r="C6" s="3"/>
      <c r="D6" s="3"/>
      <c r="E6" s="3"/>
      <c r="F6" s="18"/>
    </row>
    <row r="7" spans="1:6" x14ac:dyDescent="0.25">
      <c r="A7" s="34"/>
      <c r="B7" s="10"/>
      <c r="C7" s="3"/>
      <c r="D7" s="3"/>
      <c r="E7" s="3"/>
      <c r="F7" s="18"/>
    </row>
    <row r="8" spans="1:6" x14ac:dyDescent="0.25">
      <c r="A8" s="34"/>
      <c r="B8" s="10" t="s">
        <v>0</v>
      </c>
      <c r="C8" s="3"/>
      <c r="D8" s="3"/>
      <c r="E8" s="3"/>
      <c r="F8" s="18"/>
    </row>
    <row r="9" spans="1:6" ht="15.75" thickBot="1" x14ac:dyDescent="0.3">
      <c r="A9" s="35"/>
      <c r="B9" s="13"/>
      <c r="C9" s="36"/>
      <c r="D9" s="36"/>
      <c r="E9" s="36"/>
      <c r="F9" s="7"/>
    </row>
    <row r="10" spans="1:6" x14ac:dyDescent="0.25">
      <c r="A10" s="4"/>
      <c r="B10" s="4"/>
      <c r="C10" s="3"/>
      <c r="D10" s="9" t="s">
        <v>22</v>
      </c>
      <c r="E10" s="10" t="s">
        <v>24</v>
      </c>
      <c r="F10" s="9" t="s">
        <v>26</v>
      </c>
    </row>
    <row r="11" spans="1:6" ht="15.75" thickBot="1" x14ac:dyDescent="0.3">
      <c r="A11" s="11" t="s">
        <v>1</v>
      </c>
      <c r="B11" s="11" t="s">
        <v>16</v>
      </c>
      <c r="C11" s="13" t="s">
        <v>2</v>
      </c>
      <c r="D11" s="11" t="s">
        <v>23</v>
      </c>
      <c r="E11" s="13" t="s">
        <v>25</v>
      </c>
      <c r="F11" s="11" t="s">
        <v>27</v>
      </c>
    </row>
    <row r="12" spans="1:6" x14ac:dyDescent="0.25">
      <c r="A12" s="17">
        <v>3</v>
      </c>
      <c r="B12" s="6" t="s">
        <v>31</v>
      </c>
      <c r="C12" s="17" t="s">
        <v>34</v>
      </c>
      <c r="D12" s="14">
        <v>12</v>
      </c>
      <c r="E12" s="19">
        <v>890.25</v>
      </c>
      <c r="F12" s="16">
        <f>D12*E12</f>
        <v>10683</v>
      </c>
    </row>
    <row r="13" spans="1:6" ht="15.75" thickBot="1" x14ac:dyDescent="0.3">
      <c r="A13" s="20"/>
      <c r="B13" s="7" t="s">
        <v>32</v>
      </c>
      <c r="C13" s="20"/>
      <c r="D13" s="21"/>
      <c r="E13" s="22"/>
      <c r="F13" s="23"/>
    </row>
    <row r="14" spans="1:6" ht="15.75" thickBot="1" x14ac:dyDescent="0.3">
      <c r="A14" s="29"/>
      <c r="B14" s="26" t="s">
        <v>3</v>
      </c>
      <c r="C14" s="27"/>
      <c r="D14" s="27"/>
      <c r="E14" s="27"/>
      <c r="F14" s="28">
        <f>SUM(F12:F13)</f>
        <v>10683</v>
      </c>
    </row>
    <row r="15" spans="1:6" x14ac:dyDescent="0.25">
      <c r="A15" s="30"/>
      <c r="B15" s="30"/>
      <c r="C15" s="30"/>
      <c r="D15" s="30"/>
      <c r="E15" s="30"/>
      <c r="F15" s="30"/>
    </row>
    <row r="16" spans="1:6" x14ac:dyDescent="0.25">
      <c r="A16" s="30"/>
      <c r="B16" s="37" t="s">
        <v>28</v>
      </c>
      <c r="C16" s="30"/>
      <c r="D16" s="30"/>
      <c r="E16" s="30"/>
      <c r="F16" s="30"/>
    </row>
    <row r="17" spans="1:6" x14ac:dyDescent="0.25">
      <c r="A17" s="30"/>
      <c r="B17" s="37" t="s">
        <v>29</v>
      </c>
      <c r="C17" s="30"/>
      <c r="D17" s="30"/>
      <c r="E17" s="30"/>
      <c r="F17" s="30"/>
    </row>
    <row r="18" spans="1:6" x14ac:dyDescent="0.25">
      <c r="A18" s="30"/>
      <c r="B18" s="37" t="s">
        <v>30</v>
      </c>
      <c r="C18" s="30"/>
      <c r="D18" s="30"/>
      <c r="E18" s="30"/>
      <c r="F18" s="30"/>
    </row>
    <row r="19" spans="1:6" x14ac:dyDescent="0.25">
      <c r="A19" s="30"/>
      <c r="B19" s="30"/>
      <c r="C19" s="30"/>
      <c r="D19" s="30"/>
      <c r="E19" s="30"/>
      <c r="F19" s="30"/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3" sqref="C13"/>
    </sheetView>
  </sheetViews>
  <sheetFormatPr defaultRowHeight="15" x14ac:dyDescent="0.25"/>
  <cols>
    <col min="2" max="2" width="137.7109375" bestFit="1" customWidth="1"/>
    <col min="3" max="3" width="11.5703125" bestFit="1" customWidth="1"/>
    <col min="4" max="4" width="13.140625" bestFit="1" customWidth="1"/>
    <col min="5" max="5" width="16.42578125" bestFit="1" customWidth="1"/>
    <col min="6" max="6" width="22" bestFit="1" customWidth="1"/>
  </cols>
  <sheetData>
    <row r="1" spans="1:6" x14ac:dyDescent="0.25">
      <c r="A1" s="30"/>
      <c r="B1" s="30"/>
      <c r="C1" s="30"/>
      <c r="D1" s="30"/>
      <c r="E1" s="30"/>
      <c r="F1" s="30"/>
    </row>
    <row r="2" spans="1:6" x14ac:dyDescent="0.25">
      <c r="A2" s="30"/>
      <c r="B2" s="30"/>
      <c r="C2" s="30"/>
      <c r="D2" s="30"/>
      <c r="E2" s="30"/>
      <c r="F2" s="30"/>
    </row>
    <row r="3" spans="1:6" ht="15.75" thickBot="1" x14ac:dyDescent="0.3">
      <c r="A3" s="30"/>
      <c r="B3" s="30"/>
      <c r="C3" s="30"/>
      <c r="D3" s="30"/>
      <c r="E3" s="30"/>
      <c r="F3" s="30"/>
    </row>
    <row r="4" spans="1:6" x14ac:dyDescent="0.25">
      <c r="A4" s="31"/>
      <c r="B4" s="32" t="s">
        <v>21</v>
      </c>
      <c r="C4" s="33"/>
      <c r="D4" s="33"/>
      <c r="E4" s="33"/>
      <c r="F4" s="6"/>
    </row>
    <row r="5" spans="1:6" x14ac:dyDescent="0.25">
      <c r="A5" s="34"/>
      <c r="B5" s="10"/>
      <c r="C5" s="3"/>
      <c r="D5" s="3"/>
      <c r="E5" s="3"/>
      <c r="F5" s="18"/>
    </row>
    <row r="6" spans="1:6" x14ac:dyDescent="0.25">
      <c r="A6" s="34"/>
      <c r="B6" s="10" t="s">
        <v>20</v>
      </c>
      <c r="C6" s="3"/>
      <c r="D6" s="3"/>
      <c r="E6" s="3"/>
      <c r="F6" s="18"/>
    </row>
    <row r="7" spans="1:6" x14ac:dyDescent="0.25">
      <c r="A7" s="34"/>
      <c r="B7" s="10"/>
      <c r="C7" s="3"/>
      <c r="D7" s="3"/>
      <c r="E7" s="3"/>
      <c r="F7" s="18"/>
    </row>
    <row r="8" spans="1:6" x14ac:dyDescent="0.25">
      <c r="A8" s="34"/>
      <c r="B8" s="10" t="s">
        <v>0</v>
      </c>
      <c r="C8" s="3"/>
      <c r="D8" s="3"/>
      <c r="E8" s="3"/>
      <c r="F8" s="18"/>
    </row>
    <row r="9" spans="1:6" ht="15.75" thickBot="1" x14ac:dyDescent="0.3">
      <c r="A9" s="35"/>
      <c r="B9" s="13"/>
      <c r="C9" s="36"/>
      <c r="D9" s="36"/>
      <c r="E9" s="36"/>
      <c r="F9" s="7"/>
    </row>
    <row r="10" spans="1:6" x14ac:dyDescent="0.25">
      <c r="A10" s="4"/>
      <c r="B10" s="4"/>
      <c r="C10" s="3"/>
      <c r="D10" s="9" t="s">
        <v>22</v>
      </c>
      <c r="E10" s="10" t="s">
        <v>24</v>
      </c>
      <c r="F10" s="9" t="s">
        <v>26</v>
      </c>
    </row>
    <row r="11" spans="1:6" ht="15.75" thickBot="1" x14ac:dyDescent="0.3">
      <c r="A11" s="11" t="s">
        <v>1</v>
      </c>
      <c r="B11" s="11" t="s">
        <v>16</v>
      </c>
      <c r="C11" s="13" t="s">
        <v>2</v>
      </c>
      <c r="D11" s="11" t="s">
        <v>23</v>
      </c>
      <c r="E11" s="13" t="s">
        <v>25</v>
      </c>
      <c r="F11" s="11" t="s">
        <v>27</v>
      </c>
    </row>
    <row r="12" spans="1:6" x14ac:dyDescent="0.25">
      <c r="A12" s="17">
        <v>4</v>
      </c>
      <c r="B12" s="3" t="s">
        <v>15</v>
      </c>
      <c r="C12" s="17" t="s">
        <v>34</v>
      </c>
      <c r="D12" s="14">
        <v>12</v>
      </c>
      <c r="E12" s="19">
        <v>1215.45</v>
      </c>
      <c r="F12" s="16">
        <f>D12*E12</f>
        <v>14585.400000000001</v>
      </c>
    </row>
    <row r="13" spans="1:6" ht="15.75" thickBot="1" x14ac:dyDescent="0.3">
      <c r="A13" s="5"/>
      <c r="B13" s="3" t="s">
        <v>33</v>
      </c>
      <c r="C13" s="5"/>
      <c r="D13" s="3"/>
      <c r="E13" s="5"/>
      <c r="F13" s="18"/>
    </row>
    <row r="14" spans="1:6" ht="15.75" thickBot="1" x14ac:dyDescent="0.3">
      <c r="A14" s="29"/>
      <c r="B14" s="26" t="s">
        <v>3</v>
      </c>
      <c r="C14" s="27"/>
      <c r="D14" s="27"/>
      <c r="E14" s="27"/>
      <c r="F14" s="28">
        <f>SUM(F12:F12)</f>
        <v>14585.400000000001</v>
      </c>
    </row>
    <row r="15" spans="1:6" x14ac:dyDescent="0.25">
      <c r="A15" s="30"/>
      <c r="B15" s="30"/>
      <c r="C15" s="30"/>
      <c r="D15" s="30"/>
      <c r="E15" s="30"/>
      <c r="F15" s="30"/>
    </row>
    <row r="16" spans="1:6" x14ac:dyDescent="0.25">
      <c r="A16" s="30"/>
      <c r="B16" s="37" t="s">
        <v>28</v>
      </c>
      <c r="C16" s="30"/>
      <c r="D16" s="30"/>
      <c r="E16" s="30"/>
      <c r="F16" s="30"/>
    </row>
    <row r="17" spans="1:6" x14ac:dyDescent="0.25">
      <c r="A17" s="30"/>
      <c r="B17" s="37" t="s">
        <v>29</v>
      </c>
      <c r="C17" s="30"/>
      <c r="D17" s="30"/>
      <c r="E17" s="30"/>
      <c r="F17" s="30"/>
    </row>
    <row r="18" spans="1:6" x14ac:dyDescent="0.25">
      <c r="A18" s="30"/>
      <c r="B18" s="37" t="s">
        <v>30</v>
      </c>
      <c r="C18" s="30"/>
      <c r="D18" s="30"/>
      <c r="E18" s="30"/>
      <c r="F18" s="30"/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B13" workbookViewId="0">
      <selection activeCell="B33" sqref="B33"/>
    </sheetView>
  </sheetViews>
  <sheetFormatPr defaultRowHeight="15" x14ac:dyDescent="0.25"/>
  <cols>
    <col min="2" max="2" width="133.7109375" customWidth="1"/>
    <col min="3" max="3" width="12.85546875" bestFit="1" customWidth="1"/>
    <col min="4" max="4" width="13.140625" bestFit="1" customWidth="1"/>
    <col min="5" max="5" width="16.42578125" bestFit="1" customWidth="1"/>
    <col min="6" max="6" width="22" bestFit="1" customWidth="1"/>
  </cols>
  <sheetData>
    <row r="1" spans="1:6" x14ac:dyDescent="0.25">
      <c r="A1" s="30"/>
      <c r="B1" s="30"/>
      <c r="C1" s="30"/>
      <c r="D1" s="30"/>
      <c r="E1" s="30"/>
      <c r="F1" s="30"/>
    </row>
    <row r="2" spans="1:6" x14ac:dyDescent="0.25">
      <c r="A2" s="30"/>
      <c r="B2" s="30"/>
      <c r="C2" s="30"/>
      <c r="D2" s="30"/>
      <c r="E2" s="30"/>
      <c r="F2" s="30"/>
    </row>
    <row r="3" spans="1:6" ht="15.75" thickBot="1" x14ac:dyDescent="0.3">
      <c r="A3" s="30"/>
      <c r="B3" s="30"/>
      <c r="C3" s="30"/>
      <c r="D3" s="30"/>
      <c r="E3" s="30"/>
      <c r="F3" s="30"/>
    </row>
    <row r="4" spans="1:6" x14ac:dyDescent="0.25">
      <c r="A4" s="4"/>
      <c r="B4" s="32" t="s">
        <v>21</v>
      </c>
      <c r="C4" s="33"/>
      <c r="D4" s="33"/>
      <c r="E4" s="33"/>
      <c r="F4" s="6"/>
    </row>
    <row r="5" spans="1:6" x14ac:dyDescent="0.25">
      <c r="A5" s="24"/>
      <c r="B5" s="10"/>
      <c r="C5" s="3"/>
      <c r="D5" s="3"/>
      <c r="E5" s="3"/>
      <c r="F5" s="18"/>
    </row>
    <row r="6" spans="1:6" x14ac:dyDescent="0.25">
      <c r="A6" s="24"/>
      <c r="B6" s="10" t="s">
        <v>20</v>
      </c>
      <c r="C6" s="3"/>
      <c r="D6" s="3"/>
      <c r="E6" s="3"/>
      <c r="F6" s="18"/>
    </row>
    <row r="7" spans="1:6" x14ac:dyDescent="0.25">
      <c r="A7" s="24"/>
      <c r="B7" s="10"/>
      <c r="C7" s="3"/>
      <c r="D7" s="3"/>
      <c r="E7" s="3"/>
      <c r="F7" s="18"/>
    </row>
    <row r="8" spans="1:6" x14ac:dyDescent="0.25">
      <c r="A8" s="24"/>
      <c r="B8" s="10" t="s">
        <v>35</v>
      </c>
      <c r="C8" s="3"/>
      <c r="D8" s="3"/>
      <c r="E8" s="3"/>
      <c r="F8" s="18"/>
    </row>
    <row r="9" spans="1:6" ht="15.75" thickBot="1" x14ac:dyDescent="0.3">
      <c r="A9" s="5"/>
      <c r="B9" s="13"/>
      <c r="C9" s="36"/>
      <c r="D9" s="36"/>
      <c r="E9" s="36"/>
      <c r="F9" s="7"/>
    </row>
    <row r="10" spans="1:6" ht="15.75" thickBot="1" x14ac:dyDescent="0.3">
      <c r="A10" s="8"/>
      <c r="B10" s="6"/>
      <c r="C10" s="13" t="s">
        <v>2</v>
      </c>
      <c r="D10" s="9" t="s">
        <v>22</v>
      </c>
      <c r="E10" s="10" t="s">
        <v>24</v>
      </c>
      <c r="F10" s="9" t="s">
        <v>26</v>
      </c>
    </row>
    <row r="11" spans="1:6" ht="15.75" thickBot="1" x14ac:dyDescent="0.3">
      <c r="A11" s="11" t="s">
        <v>1</v>
      </c>
      <c r="B11" s="12" t="s">
        <v>16</v>
      </c>
      <c r="C11" s="13"/>
      <c r="D11" s="11"/>
      <c r="E11" s="13" t="s">
        <v>25</v>
      </c>
      <c r="F11" s="11" t="s">
        <v>27</v>
      </c>
    </row>
    <row r="12" spans="1:6" x14ac:dyDescent="0.25">
      <c r="A12" s="8"/>
      <c r="B12" s="6" t="s">
        <v>8</v>
      </c>
      <c r="C12" s="8"/>
      <c r="D12" s="14"/>
      <c r="E12" s="15"/>
      <c r="F12" s="16"/>
    </row>
    <row r="13" spans="1:6" x14ac:dyDescent="0.25">
      <c r="A13" s="17">
        <v>1</v>
      </c>
      <c r="B13" s="18" t="s">
        <v>5</v>
      </c>
      <c r="C13" s="17" t="s">
        <v>34</v>
      </c>
      <c r="D13" s="14">
        <v>12</v>
      </c>
      <c r="E13" s="19"/>
      <c r="F13" s="16"/>
    </row>
    <row r="14" spans="1:6" x14ac:dyDescent="0.25">
      <c r="A14" s="17"/>
      <c r="B14" s="18" t="s">
        <v>7</v>
      </c>
      <c r="C14" s="17"/>
      <c r="D14" s="14"/>
      <c r="E14" s="19"/>
      <c r="F14" s="16"/>
    </row>
    <row r="15" spans="1:6" ht="15.75" thickBot="1" x14ac:dyDescent="0.3">
      <c r="A15" s="20"/>
      <c r="B15" s="7" t="s">
        <v>6</v>
      </c>
      <c r="C15" s="20"/>
      <c r="D15" s="21"/>
      <c r="E15" s="22"/>
      <c r="F15" s="23"/>
    </row>
    <row r="16" spans="1:6" x14ac:dyDescent="0.25">
      <c r="A16" s="17"/>
      <c r="B16" s="3" t="s">
        <v>9</v>
      </c>
      <c r="C16" s="17"/>
      <c r="D16" s="14"/>
      <c r="E16" s="19"/>
      <c r="F16" s="16"/>
    </row>
    <row r="17" spans="1:6" x14ac:dyDescent="0.25">
      <c r="A17" s="17"/>
      <c r="B17" s="3" t="s">
        <v>10</v>
      </c>
      <c r="C17" s="17" t="s">
        <v>17</v>
      </c>
      <c r="D17" s="14"/>
      <c r="E17" s="19"/>
      <c r="F17" s="16"/>
    </row>
    <row r="18" spans="1:6" x14ac:dyDescent="0.25">
      <c r="A18" s="17">
        <v>2</v>
      </c>
      <c r="B18" s="3" t="s">
        <v>11</v>
      </c>
      <c r="C18" s="17" t="s">
        <v>18</v>
      </c>
      <c r="D18" s="14">
        <v>12</v>
      </c>
      <c r="E18" s="19"/>
      <c r="F18" s="16"/>
    </row>
    <row r="19" spans="1:6" x14ac:dyDescent="0.25">
      <c r="A19" s="17"/>
      <c r="B19" s="3" t="s">
        <v>12</v>
      </c>
      <c r="C19" s="17" t="s">
        <v>19</v>
      </c>
      <c r="D19" s="14"/>
      <c r="E19" s="19"/>
      <c r="F19" s="16"/>
    </row>
    <row r="20" spans="1:6" x14ac:dyDescent="0.25">
      <c r="A20" s="17"/>
      <c r="B20" s="3" t="s">
        <v>13</v>
      </c>
      <c r="C20" s="17"/>
      <c r="D20" s="14"/>
      <c r="E20" s="19"/>
      <c r="F20" s="16"/>
    </row>
    <row r="21" spans="1:6" ht="15.75" thickBot="1" x14ac:dyDescent="0.3">
      <c r="A21" s="17"/>
      <c r="B21" s="3" t="s">
        <v>14</v>
      </c>
      <c r="C21" s="20"/>
      <c r="D21" s="21"/>
      <c r="E21" s="22"/>
      <c r="F21" s="23"/>
    </row>
    <row r="22" spans="1:6" x14ac:dyDescent="0.25">
      <c r="A22" s="8">
        <v>3</v>
      </c>
      <c r="B22" s="6" t="s">
        <v>31</v>
      </c>
      <c r="C22" s="17" t="s">
        <v>34</v>
      </c>
      <c r="D22" s="14">
        <v>12</v>
      </c>
      <c r="E22" s="19"/>
      <c r="F22" s="16"/>
    </row>
    <row r="23" spans="1:6" ht="15.75" thickBot="1" x14ac:dyDescent="0.3">
      <c r="A23" s="20"/>
      <c r="B23" s="7" t="s">
        <v>32</v>
      </c>
      <c r="C23" s="20"/>
      <c r="D23" s="21"/>
      <c r="E23" s="22"/>
      <c r="F23" s="23"/>
    </row>
    <row r="24" spans="1:6" x14ac:dyDescent="0.25">
      <c r="A24" s="17">
        <v>4</v>
      </c>
      <c r="B24" s="3" t="s">
        <v>15</v>
      </c>
      <c r="C24" s="17" t="s">
        <v>34</v>
      </c>
      <c r="D24" s="14">
        <v>12</v>
      </c>
      <c r="E24" s="19"/>
      <c r="F24" s="16"/>
    </row>
    <row r="25" spans="1:6" ht="15.75" thickBot="1" x14ac:dyDescent="0.3">
      <c r="A25" s="17"/>
      <c r="B25" s="3" t="s">
        <v>33</v>
      </c>
      <c r="C25" s="24"/>
      <c r="D25" s="3"/>
      <c r="E25" s="24"/>
      <c r="F25" s="18"/>
    </row>
    <row r="26" spans="1:6" ht="15.75" thickBot="1" x14ac:dyDescent="0.3">
      <c r="A26" s="25"/>
      <c r="B26" s="26" t="s">
        <v>3</v>
      </c>
      <c r="C26" s="27"/>
      <c r="D26" s="27"/>
      <c r="E26" s="28"/>
      <c r="F26" s="28"/>
    </row>
    <row r="27" spans="1:6" x14ac:dyDescent="0.25">
      <c r="A27" s="30"/>
      <c r="B27" s="30"/>
      <c r="C27" s="30"/>
      <c r="D27" s="30"/>
      <c r="E27" s="30"/>
      <c r="F27" s="30"/>
    </row>
    <row r="28" spans="1:6" x14ac:dyDescent="0.25">
      <c r="A28" s="30"/>
      <c r="B28" s="37" t="s">
        <v>28</v>
      </c>
      <c r="C28" s="30"/>
      <c r="D28" s="30"/>
      <c r="E28" s="30"/>
      <c r="F28" s="30"/>
    </row>
    <row r="29" spans="1:6" x14ac:dyDescent="0.25">
      <c r="A29" s="30"/>
      <c r="B29" s="37" t="s">
        <v>37</v>
      </c>
      <c r="C29" s="30"/>
      <c r="D29" s="30"/>
      <c r="E29" s="30"/>
      <c r="F29" s="30"/>
    </row>
    <row r="30" spans="1:6" x14ac:dyDescent="0.25">
      <c r="A30" s="30"/>
      <c r="B30" s="37" t="s">
        <v>36</v>
      </c>
      <c r="C30" s="30"/>
      <c r="D30" s="30"/>
      <c r="E30" s="30"/>
      <c r="F30" s="30"/>
    </row>
    <row r="31" spans="1:6" x14ac:dyDescent="0.25">
      <c r="B31" s="2"/>
    </row>
    <row r="34" spans="6:6" x14ac:dyDescent="0.25">
      <c r="F34" s="38"/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ITEM 1</vt:lpstr>
      <vt:lpstr>ITEM 2</vt:lpstr>
      <vt:lpstr>ITEM 3</vt:lpstr>
      <vt:lpstr>ITEM 4</vt:lpstr>
      <vt:lpstr>TOTAL</vt:lpstr>
      <vt:lpstr>'ITEM 1'!Area_de_impressao</vt:lpstr>
      <vt:lpstr>'ITEM 4'!Area_de_impressao</vt:lpstr>
      <vt:lpstr>TOTAL!Area_de_impressao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Assesor Juridico</cp:lastModifiedBy>
  <cp:lastPrinted>2019-07-05T14:58:10Z</cp:lastPrinted>
  <dcterms:created xsi:type="dcterms:W3CDTF">2019-02-18T21:14:38Z</dcterms:created>
  <dcterms:modified xsi:type="dcterms:W3CDTF">2019-07-05T14:59:47Z</dcterms:modified>
</cp:coreProperties>
</file>